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TOLEDO\"/>
    </mc:Choice>
  </mc:AlternateContent>
  <xr:revisionPtr revIDLastSave="0" documentId="8_{0D78B9CC-271D-4775-ADB9-E041DD157409}" xr6:coauthVersionLast="47" xr6:coauthVersionMax="47" xr10:uidLastSave="{00000000-0000-0000-0000-000000000000}"/>
  <bookViews>
    <workbookView xWindow="1030" yWindow="1030" windowWidth="28790" windowHeight="15470" xr2:uid="{3496F771-7EAE-4200-B88D-300C0B68B6B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<sst xmlns="http://schemas.openxmlformats.org/spreadsheetml/2006/main" count="275" uniqueCount="203">
  <si>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</si>
  <si>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</si>
  <si>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</si>
  <si>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</si>
  <si>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</si>
  <si>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</si>
  <si>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</si>
  <si>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</si>
  <si>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</si>
  <si>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</si>
  <si>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</si>
  <si>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</si>
  <si>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</si>
  <si>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</si>
  <si>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ORGAZ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</si>
  <si>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</si>
  <si>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</si>
  <si>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</si>
  <si>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</si>
  <si>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</si>
  <si>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</si>
  <si>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</si>
  <si>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</si>
  <si>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</si>
  <si>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</si>
  <si>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</si>
  <si>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</si>
  <si>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</si>
  <si>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</si>
  <si>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</si>
  <si>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</si>
  <si>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</si>
  <si>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</si>
  <si>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</si>
  <si>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</si>
  <si>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</si>
  <si>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Ajofrín</t>
  </si>
  <si>
    <t>Almonacid de Toledo</t>
  </si>
  <si>
    <t>Camuñas</t>
  </si>
  <si>
    <t>Chueca</t>
  </si>
  <si>
    <t>Consuegra</t>
  </si>
  <si>
    <t>Madridejos</t>
  </si>
  <si>
    <t>Manzaneque</t>
  </si>
  <si>
    <t>Marjaliza</t>
  </si>
  <si>
    <t>Mascaraque</t>
  </si>
  <si>
    <t>Mazarambroz</t>
  </si>
  <si>
    <t>Mora</t>
  </si>
  <si>
    <t>Orgaz</t>
  </si>
  <si>
    <t>Sonseca</t>
  </si>
  <si>
    <t>Turleque</t>
  </si>
  <si>
    <t>Urda</t>
  </si>
  <si>
    <t>Villafranca de los Caballeros</t>
  </si>
  <si>
    <t>Villaminaya</t>
  </si>
  <si>
    <t>Villanueva de Bogas</t>
  </si>
  <si>
    <t>Yébenes, Los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</si>
  <si>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</si>
  <si>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</si>
  <si>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</si>
  <si>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</si>
  <si>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</si>
  <si>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</si>
  <si>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</si>
  <si>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</si>
  <si>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</si>
  <si>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</si>
  <si>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</si>
  <si>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</si>
  <si>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</si>
  <si>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</si>
  <si>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</si>
  <si>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</si>
  <si>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</si>
  <si>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</si>
  <si>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</si>
  <si>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</si>
  <si>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</si>
  <si>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</si>
  <si>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</si>
  <si>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</si>
  <si>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</si>
  <si>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Pakistan</t>
  </si>
  <si>
    <t>Colombia</t>
  </si>
  <si>
    <t>Peru</t>
  </si>
  <si>
    <t>Ucrania</t>
  </si>
  <si>
    <t>China</t>
  </si>
  <si>
    <t>Venezuela</t>
  </si>
  <si>
    <t>Paraguay</t>
  </si>
  <si>
    <t>Ecuador</t>
  </si>
  <si>
    <t>Honduras</t>
  </si>
  <si>
    <t>Argelia</t>
  </si>
  <si>
    <t>Nicaragua</t>
  </si>
  <si>
    <t>Cuba</t>
  </si>
  <si>
    <t>Argentina</t>
  </si>
  <si>
    <t>Bulgaria</t>
  </si>
  <si>
    <t>Portugal</t>
  </si>
  <si>
    <t>Otros paises de África</t>
  </si>
  <si>
    <t>Polonia</t>
  </si>
  <si>
    <t>Republica Dominicana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</si>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</sst>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ABF033B-5D51-4F58-9A6F-828CDAEEFEE7}"/>
    <cellStyle name="Normal" xfId="0" builtinId="0"/>
    <cellStyle name="Normal 2" xfId="1" xr:uid="{37E42764-0384-4D02-B32A-7242B2AEDCF5}"/>
    <cellStyle name="Porcentaje 2" xfId="2" xr:uid="{6C5DDE5A-17F4-4992-A9AA-025E79D36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35-4CAC-BF8D-9A76F0AD52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35-4CAC-BF8D-9A76F0AD52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35-4CAC-BF8D-9A76F0AD52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E35-4CAC-BF8D-9A76F0AD52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E35-4CAC-BF8D-9A76F0AD5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67232</c:v>
              </c:pt>
              <c:pt idx="1">
                <c:v>67881</c:v>
              </c:pt>
              <c:pt idx="2">
                <c:v>68324</c:v>
              </c:pt>
              <c:pt idx="3">
                <c:v>68964</c:v>
              </c:pt>
              <c:pt idx="4">
                <c:v>69993</c:v>
              </c:pt>
              <c:pt idx="5">
                <c:v>70897</c:v>
              </c:pt>
              <c:pt idx="6">
                <c:v>72374</c:v>
              </c:pt>
              <c:pt idx="7">
                <c:v>72579</c:v>
              </c:pt>
              <c:pt idx="8">
                <c:v>72219</c:v>
              </c:pt>
              <c:pt idx="9">
                <c:v>72409</c:v>
              </c:pt>
              <c:pt idx="10" formatCode="#,##0">
                <c:v>72030</c:v>
              </c:pt>
              <c:pt idx="11" formatCode="#,##0">
                <c:v>71266</c:v>
              </c:pt>
              <c:pt idx="12" formatCode="#,##0">
                <c:v>70271</c:v>
              </c:pt>
              <c:pt idx="13" formatCode="#,##0">
                <c:v>69433</c:v>
              </c:pt>
              <c:pt idx="14" formatCode="#,##0">
                <c:v>68571</c:v>
              </c:pt>
              <c:pt idx="15" formatCode="#,##0">
                <c:v>67628</c:v>
              </c:pt>
              <c:pt idx="16" formatCode="#,##0">
                <c:v>66893</c:v>
              </c:pt>
              <c:pt idx="17" formatCode="#,##0">
                <c:v>66502</c:v>
              </c:pt>
              <c:pt idx="18" formatCode="#,##0">
                <c:v>66391</c:v>
              </c:pt>
              <c:pt idx="19" formatCode="#,##0">
                <c:v>66041</c:v>
              </c:pt>
              <c:pt idx="20" formatCode="#,##0">
                <c:v>66007</c:v>
              </c:pt>
              <c:pt idx="21" formatCode="#,##0">
                <c:v>66325</c:v>
              </c:pt>
              <c:pt idx="22" formatCode="#,##0">
                <c:v>66519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55-419C-A3C4-2CDCCC10A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B35-4563-B9F9-2E5B663A02C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B35-4563-B9F9-2E5B663A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70-4632-AB93-E9261403B2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70-4632-AB93-E9261403B2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70-4632-AB93-E9261403B2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70-4632-AB93-E9261403B24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470-4632-AB93-E9261403B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4E-409A-A2FA-66E9489427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4E-409A-A2FA-66E94894276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4E-409A-A2FA-66E94894276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4E-409A-A2FA-66E9489427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34E-409A-A2FA-66E948942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32-43CE-890B-610EF16F5C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32-43CE-890B-610EF16F5C4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32-43CE-890B-610EF16F5C4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32-43CE-890B-610EF16F5C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232-43CE-890B-610EF16F5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9E-4AA8-B465-4C8B6C349C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9E-4AA8-B465-4C8B6C349C6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9E-4AA8-B465-4C8B6C349C6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9E-4AA8-B465-4C8B6C349C6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9E-4AA8-B465-4C8B6C349C6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9E-4AA8-B465-4C8B6C349C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F9E-4AA8-B465-4C8B6C349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852600-FB5B-4CD9-8CE2-C3D38E06C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B2EBEE7-9E80-4DBC-B0A2-F5E840047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A9F753-4207-4B7F-92E6-E757827FC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1C199F9-0EF0-4B62-BF70-8A7D9F86F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EB42AD6-169A-498C-834F-14E0B803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0507AC9-EC09-4471-A6BB-18164A4F7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9F9E8B0-B3AE-424E-8E37-FFF7A8A52C6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575A765-E66A-47A2-9777-83468F41F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E42F3B7-4C8E-4B6F-AC79-B87CFB74A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26337B8-AE25-4F62-BB25-389274821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445A85F-1734-4B9D-B6ED-3C9FAA6B1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217A504-994B-4683-904C-C0B02B3CD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DFA4094-7C2E-43F4-BD58-8114400A2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CAFA2B-AD79-427D-82A9-D9D8726F9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8BF1F8-48DD-47DC-801F-B4B0454A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CEE8CDF-4E5A-4EB0-B15B-A43B2F90F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C131F21-269E-4F25-AA0A-48877059F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4D12A02-1017-4B6E-9D6C-8D45E7EEF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0F67A75-F554-4D46-9FD3-74D759AE9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5BE0EA2-5A77-47B9-B8D3-15B94FE72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65C1C4C-1DA4-4833-B32C-FD78D2BEA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4370A-8773-4441-9D59-27BD2C9BDD6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ORGAZ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70259AF-9C6C-4723-9734-0C386C07FF41}"/>
    <hyperlink ref="B14:C14" location="Municipios!A1" display="Municipios" xr:uid="{75404367-CEA0-486F-B635-4E6395305FF5}"/>
    <hyperlink ref="B16:C16" location="'Datos Demograficos'!A1" display="Datos Demograficos" xr:uid="{90A88702-D73B-4D28-A0D0-04EECF1BA08E}"/>
    <hyperlink ref="B18:C18" location="Nacionalidades!A1" display="Nacionalidades" xr:uid="{1054735C-70DF-4476-84A6-77632AC756B5}"/>
    <hyperlink ref="H18:I18" location="Trabajo!A1" display="Trabajo" xr:uid="{BE09314B-D09D-485E-BE15-C8F3A5074145}"/>
    <hyperlink ref="E12:F12" location="'Datos Economicos'!A1" display="Datos Económicos" xr:uid="{69223D4D-FE41-4706-A2E1-37413D1FFCEF}"/>
    <hyperlink ref="E14" location="Trafico!A1" display="Tráfico" xr:uid="{FD4BF491-F59A-4790-B008-DCFF4DF986F1}"/>
    <hyperlink ref="E16:F16" location="'Plazas Turisticas'!A1" display="Plazas Turisticas" xr:uid="{ED21BCCB-A339-4292-928B-3AEC3A849F87}"/>
    <hyperlink ref="E18:F18" location="Bancos!A1" display="Bancos" xr:uid="{B17AB9EC-D323-4C59-8B73-F0382ED62FA6}"/>
    <hyperlink ref="H12" location="Presupuestos!A1" display="Presupuestos" xr:uid="{B24D20B8-75EB-4E75-B549-2802208A9E7C}"/>
    <hyperlink ref="H14" location="'Datos Catastrales'!A1" display="Datos Catastrales" xr:uid="{2B76D00D-DF20-429B-99EF-DCBC3D2DFAD5}"/>
    <hyperlink ref="H16:I16" location="Hacienda!A1" display="Hacienda" xr:uid="{1BF20CCA-05EA-4327-8C46-99321C9E732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F51DF-9598-4EBA-8692-D3555622DEC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110</v>
      </c>
      <c r="C14" s="101" t="s">
        <v>12</v>
      </c>
      <c r="D14" s="101" t="s">
        <v>150</v>
      </c>
      <c r="E14" s="101" t="s">
        <v>151</v>
      </c>
      <c r="F14" s="101" t="s">
        <v>152</v>
      </c>
      <c r="G14" s="102" t="s">
        <v>153</v>
      </c>
      <c r="H14" s="23"/>
    </row>
    <row r="15" spans="1:8" ht="33" customHeight="1" thickBot="1" x14ac:dyDescent="0.35">
      <c r="A15" s="20"/>
      <c r="B15" s="117">
        <v>53</v>
      </c>
      <c r="C15" s="115">
        <v>34</v>
      </c>
      <c r="D15" s="115">
        <v>0</v>
      </c>
      <c r="E15" s="115">
        <v>17</v>
      </c>
      <c r="F15" s="115">
        <v>0</v>
      </c>
      <c r="G15" s="116">
        <v>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154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155</v>
      </c>
      <c r="F20" s="129">
        <v>663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156</v>
      </c>
      <c r="F22" s="130">
        <v>9.9962306822465128E-3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157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158</v>
      </c>
      <c r="F26" s="130">
        <v>0.10526315789473684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2B2AD8C-6179-42CE-80EF-58DADB88CC7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1A96B-99E2-4B4D-82EC-793FC7831AD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161</v>
      </c>
      <c r="C15" s="132" t="s">
        <v>162</v>
      </c>
      <c r="D15" s="132" t="s">
        <v>163</v>
      </c>
      <c r="E15" s="132" t="s">
        <v>164</v>
      </c>
      <c r="F15" s="132" t="s">
        <v>165</v>
      </c>
      <c r="G15" s="132" t="s">
        <v>166</v>
      </c>
      <c r="H15" s="132" t="s">
        <v>167</v>
      </c>
      <c r="I15" s="132" t="s">
        <v>168</v>
      </c>
      <c r="J15" s="132" t="s">
        <v>169</v>
      </c>
      <c r="K15" s="133" t="s">
        <v>170</v>
      </c>
      <c r="L15" s="134"/>
    </row>
    <row r="16" spans="1:12" ht="32.25" customHeight="1" thickBot="1" x14ac:dyDescent="0.35">
      <c r="A16" s="20"/>
      <c r="B16" s="135">
        <v>22036.185509999999</v>
      </c>
      <c r="C16" s="136">
        <v>1350.2608899999998</v>
      </c>
      <c r="D16" s="136">
        <v>11495.433500000001</v>
      </c>
      <c r="E16" s="136">
        <v>21529.031889999998</v>
      </c>
      <c r="F16" s="136">
        <v>411.70343000000003</v>
      </c>
      <c r="G16" s="136">
        <v>122.39175999999999</v>
      </c>
      <c r="H16" s="136">
        <v>3115.7451599999995</v>
      </c>
      <c r="I16" s="136">
        <v>3.0050599999999998</v>
      </c>
      <c r="J16" s="136">
        <v>2967.9830000000002</v>
      </c>
      <c r="K16" s="137">
        <v>63031.740199999993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172</v>
      </c>
      <c r="C19" s="132" t="s">
        <v>173</v>
      </c>
      <c r="D19" s="132" t="s">
        <v>174</v>
      </c>
      <c r="E19" s="132" t="s">
        <v>175</v>
      </c>
      <c r="F19" s="132" t="s">
        <v>176</v>
      </c>
      <c r="G19" s="132" t="s">
        <v>167</v>
      </c>
      <c r="H19" s="132" t="s">
        <v>168</v>
      </c>
      <c r="I19" s="132" t="s">
        <v>169</v>
      </c>
      <c r="J19" s="132" t="s">
        <v>177</v>
      </c>
      <c r="L19" s="23"/>
    </row>
    <row r="20" spans="1:12" ht="32.25" customHeight="1" thickBot="1" x14ac:dyDescent="0.35">
      <c r="A20" s="20"/>
      <c r="B20" s="135">
        <v>29080.179900000003</v>
      </c>
      <c r="C20" s="136">
        <v>22440.953449999997</v>
      </c>
      <c r="D20" s="136">
        <v>102.54764000000002</v>
      </c>
      <c r="E20" s="136">
        <v>1883.2212699999998</v>
      </c>
      <c r="F20" s="136">
        <v>7210.0787300000002</v>
      </c>
      <c r="G20" s="136">
        <v>28.1</v>
      </c>
      <c r="H20" s="136">
        <v>4.0050600000000003</v>
      </c>
      <c r="I20" s="136">
        <v>1854.3957699999999</v>
      </c>
      <c r="J20" s="137">
        <v>62770.975189999997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179</v>
      </c>
      <c r="C23" s="103" t="s">
        <v>180</v>
      </c>
      <c r="D23" s="103" t="s">
        <v>181</v>
      </c>
      <c r="E23" s="103" t="s">
        <v>182</v>
      </c>
      <c r="F23" s="103" t="s">
        <v>183</v>
      </c>
      <c r="G23" s="103" t="s">
        <v>184</v>
      </c>
      <c r="H23" s="104" t="s">
        <v>177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20459.453189999997</v>
      </c>
      <c r="C24" s="136">
        <v>10851.560310000001</v>
      </c>
      <c r="D24" s="136">
        <v>13385.7312</v>
      </c>
      <c r="E24" s="136">
        <v>2895.5982999999992</v>
      </c>
      <c r="F24" s="136">
        <v>13255.448779999999</v>
      </c>
      <c r="G24" s="136">
        <v>1923.1834100000003</v>
      </c>
      <c r="H24" s="137">
        <v>62770.975189999997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DD7C93C-40E7-4701-9C39-4682ED6E1A2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CEA7-E95E-497E-BBCB-F88B2210371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186</v>
      </c>
      <c r="C14" s="147"/>
      <c r="D14" s="147"/>
      <c r="E14" s="147"/>
      <c r="F14" s="148"/>
      <c r="I14" s="146" t="s">
        <v>187</v>
      </c>
      <c r="J14" s="148"/>
      <c r="K14" s="23"/>
    </row>
    <row r="15" spans="1:11" ht="51" customHeight="1" x14ac:dyDescent="0.3">
      <c r="A15" s="20"/>
      <c r="B15" s="100" t="s">
        <v>188</v>
      </c>
      <c r="C15" s="149">
        <v>59728</v>
      </c>
      <c r="E15" s="150" t="s">
        <v>189</v>
      </c>
      <c r="F15" s="151">
        <v>48405</v>
      </c>
      <c r="G15" s="20"/>
      <c r="I15" s="100" t="s">
        <v>190</v>
      </c>
      <c r="J15" s="149">
        <v>108531</v>
      </c>
      <c r="K15" s="23"/>
    </row>
    <row r="16" spans="1:11" ht="51" customHeight="1" x14ac:dyDescent="0.3">
      <c r="A16" s="20"/>
      <c r="B16" s="150" t="s">
        <v>191</v>
      </c>
      <c r="C16" s="152">
        <v>3016966.6141500003</v>
      </c>
      <c r="E16" s="150" t="s">
        <v>192</v>
      </c>
      <c r="F16" s="153">
        <v>2390.0157999999997</v>
      </c>
      <c r="G16" s="20"/>
      <c r="I16" s="150" t="s">
        <v>193</v>
      </c>
      <c r="J16" s="152">
        <v>275765</v>
      </c>
      <c r="K16" s="23"/>
    </row>
    <row r="17" spans="1:13" ht="51" customHeight="1" thickBot="1" x14ac:dyDescent="0.35">
      <c r="A17" s="20"/>
      <c r="B17" s="150" t="s">
        <v>194</v>
      </c>
      <c r="C17" s="152">
        <v>1945588.1403500002</v>
      </c>
      <c r="E17" s="150" t="s">
        <v>195</v>
      </c>
      <c r="F17" s="153">
        <v>715.14479999999992</v>
      </c>
      <c r="G17" s="20"/>
      <c r="I17" s="154" t="s">
        <v>196</v>
      </c>
      <c r="J17" s="155">
        <v>223127.19999999998</v>
      </c>
      <c r="K17" s="23"/>
    </row>
    <row r="18" spans="1:13" ht="51" customHeight="1" thickBot="1" x14ac:dyDescent="0.35">
      <c r="A18" s="20"/>
      <c r="B18" s="154" t="s">
        <v>197</v>
      </c>
      <c r="C18" s="156">
        <v>1071378.4737800001</v>
      </c>
      <c r="D18" s="157"/>
      <c r="E18" s="154" t="s">
        <v>198</v>
      </c>
      <c r="F18" s="158">
        <v>1674.8710000000003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62E2D87-9A38-46A3-94F9-0D0BC07680D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B777-F850-41FF-A280-086B571A56C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200</v>
      </c>
      <c r="E15" s="53">
        <v>30334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201</v>
      </c>
      <c r="E17" s="53">
        <v>2141.9413624975273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15196.567702577966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202</v>
      </c>
      <c r="D21" s="80"/>
      <c r="E21" s="159">
        <v>0.84748544467195119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87C39AC-43BE-40CB-B742-44401E3F9A6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2FFC-0416-4222-9CD6-5EB386D9371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2788.1200428009033</v>
      </c>
      <c r="H14" s="25" t="s">
        <v>17</v>
      </c>
      <c r="I14" s="26">
        <v>0.18140143089896366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66519</v>
      </c>
      <c r="H16" s="25" t="s">
        <v>17</v>
      </c>
      <c r="I16" s="26">
        <v>8.9507713630216715E-2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8.7959831025721968E-2</v>
      </c>
      <c r="H18" s="25" t="s">
        <v>20</v>
      </c>
      <c r="I18" s="26">
        <v>0.12689779524062625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23.858011484030659</v>
      </c>
      <c r="H20" s="25" t="s">
        <v>20</v>
      </c>
      <c r="I20" s="33">
        <v>48.352005051618598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26.016437408860625</v>
      </c>
      <c r="H22" s="25" t="s">
        <v>20</v>
      </c>
      <c r="I22" s="33">
        <v>13.080891861161392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1872</v>
      </c>
      <c r="H24" s="25" t="s">
        <v>17</v>
      </c>
      <c r="I24" s="26">
        <v>9.4583670169765557E-2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17124</v>
      </c>
      <c r="H26" s="25" t="s">
        <v>17</v>
      </c>
      <c r="I26" s="26">
        <v>6.5808638440638098E-2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3910</v>
      </c>
      <c r="H28" s="25" t="s">
        <v>20</v>
      </c>
      <c r="I28" s="36">
        <v>49557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1447</v>
      </c>
      <c r="H30" s="25" t="s">
        <v>17</v>
      </c>
      <c r="I30" s="26">
        <v>7.3485348636432885E-2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53</v>
      </c>
      <c r="H32" s="25" t="s">
        <v>17</v>
      </c>
      <c r="I32" s="26">
        <v>0.10331384015594541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9.9962306822465128E-3</v>
      </c>
      <c r="H34" s="25" t="s">
        <v>29</v>
      </c>
      <c r="I34" s="26">
        <v>0.10526315789473684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56141</v>
      </c>
      <c r="H36" s="25" t="s">
        <v>17</v>
      </c>
      <c r="I36" s="26">
        <v>9.4713258776510045E-2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63311.834270000021</v>
      </c>
      <c r="H38" s="25" t="s">
        <v>17</v>
      </c>
      <c r="I38" s="26">
        <v>8.6729128155021387E-2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15196.567702577966</v>
      </c>
      <c r="H40" s="25" t="s">
        <v>20</v>
      </c>
      <c r="I40" s="36">
        <v>18332.794612666723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634624C-518A-47C9-BF15-819630531E0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0EB8-8253-409F-8391-15462BD5CBB3}">
  <sheetPr codeName="Hoja4">
    <pageSetUpPr fitToPage="1"/>
  </sheetPr>
  <dimension ref="A4:H4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2788.1200428009033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33.9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26.016437408860625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2364</v>
      </c>
    </row>
    <row r="25" spans="1:7" x14ac:dyDescent="0.3">
      <c r="B25" s="49" t="s">
        <v>37</v>
      </c>
      <c r="C25" s="50">
        <v>979</v>
      </c>
    </row>
    <row r="26" spans="1:7" x14ac:dyDescent="0.3">
      <c r="B26" s="49" t="s">
        <v>38</v>
      </c>
      <c r="C26" s="50">
        <v>1749</v>
      </c>
    </row>
    <row r="27" spans="1:7" x14ac:dyDescent="0.3">
      <c r="B27" s="49" t="s">
        <v>39</v>
      </c>
      <c r="C27" s="50">
        <v>249</v>
      </c>
    </row>
    <row r="28" spans="1:7" x14ac:dyDescent="0.3">
      <c r="B28" s="49" t="s">
        <v>40</v>
      </c>
      <c r="C28" s="50">
        <v>9796</v>
      </c>
    </row>
    <row r="29" spans="1:7" x14ac:dyDescent="0.3">
      <c r="B29" s="49" t="s">
        <v>41</v>
      </c>
      <c r="C29" s="50">
        <v>10071</v>
      </c>
    </row>
    <row r="30" spans="1:7" x14ac:dyDescent="0.3">
      <c r="B30" s="49" t="s">
        <v>42</v>
      </c>
      <c r="C30" s="50">
        <v>410</v>
      </c>
    </row>
    <row r="31" spans="1:7" x14ac:dyDescent="0.3">
      <c r="B31" s="49" t="s">
        <v>43</v>
      </c>
      <c r="C31" s="50">
        <v>267</v>
      </c>
    </row>
    <row r="32" spans="1:7" x14ac:dyDescent="0.3">
      <c r="B32" s="49" t="s">
        <v>44</v>
      </c>
      <c r="C32" s="50">
        <v>428</v>
      </c>
    </row>
    <row r="33" spans="2:3" x14ac:dyDescent="0.3">
      <c r="B33" s="49" t="s">
        <v>45</v>
      </c>
      <c r="C33" s="50">
        <v>1285</v>
      </c>
    </row>
    <row r="34" spans="2:3" x14ac:dyDescent="0.3">
      <c r="B34" s="49" t="s">
        <v>46</v>
      </c>
      <c r="C34" s="50">
        <v>10004</v>
      </c>
    </row>
    <row r="35" spans="2:3" x14ac:dyDescent="0.3">
      <c r="B35" s="49" t="s">
        <v>47</v>
      </c>
      <c r="C35" s="50">
        <v>2603</v>
      </c>
    </row>
    <row r="36" spans="2:3" x14ac:dyDescent="0.3">
      <c r="B36" s="49" t="s">
        <v>48</v>
      </c>
      <c r="C36" s="50">
        <v>11296</v>
      </c>
    </row>
    <row r="37" spans="2:3" x14ac:dyDescent="0.3">
      <c r="B37" s="49" t="s">
        <v>49</v>
      </c>
      <c r="C37" s="50">
        <v>690</v>
      </c>
    </row>
    <row r="38" spans="2:3" x14ac:dyDescent="0.3">
      <c r="B38" s="49" t="s">
        <v>50</v>
      </c>
      <c r="C38" s="50">
        <v>2480</v>
      </c>
    </row>
    <row r="39" spans="2:3" x14ac:dyDescent="0.3">
      <c r="B39" s="49" t="s">
        <v>51</v>
      </c>
      <c r="C39" s="50">
        <v>4927</v>
      </c>
    </row>
    <row r="40" spans="2:3" x14ac:dyDescent="0.3">
      <c r="B40" s="49" t="s">
        <v>52</v>
      </c>
      <c r="C40" s="50">
        <v>506</v>
      </c>
    </row>
    <row r="41" spans="2:3" x14ac:dyDescent="0.3">
      <c r="B41" s="49" t="s">
        <v>53</v>
      </c>
      <c r="C41" s="50">
        <v>680</v>
      </c>
    </row>
    <row r="42" spans="2:3" x14ac:dyDescent="0.3">
      <c r="B42" s="49" t="s">
        <v>54</v>
      </c>
      <c r="C42" s="50">
        <v>5735</v>
      </c>
    </row>
  </sheetData>
  <mergeCells count="3">
    <mergeCell ref="C6:E6"/>
    <mergeCell ref="C8:E8"/>
    <mergeCell ref="C10:E10"/>
  </mergeCells>
  <hyperlinks>
    <hyperlink ref="A7" location="Indice!A1" display="Índice" xr:uid="{F3CC7C9E-09AC-4850-B6E9-4E62D7C1F72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F5A2-0BDD-4BC0-9346-059247A9782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66519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55</v>
      </c>
      <c r="D13" s="26">
        <v>0.49307716592251838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56</v>
      </c>
      <c r="D15" s="26">
        <v>8.7959831025721968E-2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57</v>
      </c>
      <c r="C17" s="21"/>
      <c r="D17" s="26">
        <v>0.56803073876762056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23.858011484030659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58</v>
      </c>
      <c r="H24" s="42"/>
      <c r="I24" s="58"/>
      <c r="J24" s="26">
        <v>0.2288218403764338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59</v>
      </c>
      <c r="H26" s="42"/>
      <c r="J26" s="53">
        <v>472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60</v>
      </c>
      <c r="H28" s="59"/>
      <c r="I28" s="59"/>
      <c r="J28" s="53">
        <v>211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61</v>
      </c>
      <c r="H30" s="42"/>
      <c r="J30" s="53">
        <v>659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62</v>
      </c>
      <c r="H32" s="42"/>
      <c r="J32" s="53">
        <v>-187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63</v>
      </c>
      <c r="H34" s="60"/>
      <c r="I34" s="60" t="s">
        <v>64</v>
      </c>
      <c r="J34" s="60"/>
      <c r="K34" s="23"/>
    </row>
    <row r="35" spans="1:11" ht="14" x14ac:dyDescent="0.3">
      <c r="A35" s="20"/>
      <c r="C35" s="42"/>
      <c r="G35" s="61">
        <v>9563</v>
      </c>
      <c r="H35" s="61"/>
      <c r="I35" s="61">
        <v>11005</v>
      </c>
      <c r="J35" s="61"/>
      <c r="K35" s="23"/>
    </row>
    <row r="36" spans="1:11" ht="14" x14ac:dyDescent="0.3">
      <c r="A36" s="20"/>
      <c r="C36" s="42"/>
      <c r="G36" s="62" t="s">
        <v>65</v>
      </c>
      <c r="H36" s="62" t="s">
        <v>66</v>
      </c>
      <c r="I36" s="62" t="s">
        <v>65</v>
      </c>
      <c r="J36" s="62" t="s">
        <v>66</v>
      </c>
      <c r="K36" s="23"/>
    </row>
    <row r="37" spans="1:11" ht="14" x14ac:dyDescent="0.3">
      <c r="A37" s="20"/>
      <c r="B37" s="21" t="s">
        <v>67</v>
      </c>
      <c r="C37" s="42"/>
      <c r="G37" s="63">
        <v>4941</v>
      </c>
      <c r="H37" s="63">
        <v>4622</v>
      </c>
      <c r="I37" s="63">
        <v>5688</v>
      </c>
      <c r="J37" s="63">
        <v>5317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9673E85-5999-456A-AE13-50B39ECD466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5C25-107B-40EC-9DA3-18A1437180D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68</v>
      </c>
      <c r="C11" s="65">
        <v>60668</v>
      </c>
      <c r="D11" s="66"/>
      <c r="E11" s="67" t="s">
        <v>69</v>
      </c>
      <c r="F11" s="65">
        <v>5851</v>
      </c>
      <c r="G11" s="67" t="s">
        <v>70</v>
      </c>
      <c r="H11" s="66"/>
      <c r="I11" s="65">
        <v>2198</v>
      </c>
      <c r="J11" s="67" t="s">
        <v>71</v>
      </c>
      <c r="K11" s="68">
        <v>1966</v>
      </c>
    </row>
    <row r="12" spans="1:11" ht="30.75" customHeight="1" thickBot="1" x14ac:dyDescent="0.35">
      <c r="B12" s="64" t="s">
        <v>72</v>
      </c>
      <c r="C12" s="65">
        <v>1191</v>
      </c>
      <c r="D12" s="67"/>
      <c r="E12" s="67" t="s">
        <v>73</v>
      </c>
      <c r="F12" s="65">
        <v>486</v>
      </c>
      <c r="G12" s="67" t="s">
        <v>74</v>
      </c>
      <c r="H12" s="67"/>
      <c r="I12" s="65">
        <v>1</v>
      </c>
      <c r="J12" s="67" t="s">
        <v>75</v>
      </c>
      <c r="K12" s="68">
        <v>9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76</v>
      </c>
      <c r="C14" s="71"/>
      <c r="D14" s="71"/>
      <c r="E14" s="72"/>
      <c r="G14" s="73" t="s">
        <v>77</v>
      </c>
      <c r="H14" s="74"/>
      <c r="I14" s="75">
        <f>'Datos Generales'!G16</f>
        <v>66519</v>
      </c>
      <c r="J14" s="69"/>
      <c r="K14" s="69"/>
    </row>
    <row r="16" spans="1:11" x14ac:dyDescent="0.3">
      <c r="B16" s="21" t="s">
        <v>78</v>
      </c>
      <c r="C16" s="76">
        <v>1841</v>
      </c>
    </row>
    <row r="17" spans="2:3" x14ac:dyDescent="0.3">
      <c r="B17" s="21" t="s">
        <v>79</v>
      </c>
      <c r="C17" s="76">
        <v>1802</v>
      </c>
    </row>
    <row r="18" spans="2:3" x14ac:dyDescent="0.3">
      <c r="B18" s="21" t="s">
        <v>80</v>
      </c>
      <c r="C18" s="76">
        <v>313</v>
      </c>
    </row>
    <row r="19" spans="2:3" x14ac:dyDescent="0.3">
      <c r="B19" s="21" t="s">
        <v>81</v>
      </c>
      <c r="C19" s="76">
        <v>308</v>
      </c>
    </row>
    <row r="20" spans="2:3" x14ac:dyDescent="0.3">
      <c r="B20" s="21" t="s">
        <v>82</v>
      </c>
      <c r="C20" s="76">
        <v>172</v>
      </c>
    </row>
    <row r="21" spans="2:3" x14ac:dyDescent="0.3">
      <c r="B21" s="21" t="s">
        <v>83</v>
      </c>
      <c r="C21" s="76">
        <v>160</v>
      </c>
    </row>
    <row r="22" spans="2:3" x14ac:dyDescent="0.3">
      <c r="B22" s="21" t="s">
        <v>84</v>
      </c>
      <c r="C22" s="76">
        <v>143</v>
      </c>
    </row>
    <row r="23" spans="2:3" x14ac:dyDescent="0.3">
      <c r="B23" s="21" t="s">
        <v>85</v>
      </c>
      <c r="C23" s="76">
        <v>130</v>
      </c>
    </row>
    <row r="24" spans="2:3" x14ac:dyDescent="0.3">
      <c r="B24" s="21" t="s">
        <v>86</v>
      </c>
      <c r="C24" s="76">
        <v>111</v>
      </c>
    </row>
    <row r="25" spans="2:3" x14ac:dyDescent="0.3">
      <c r="B25" s="21" t="s">
        <v>87</v>
      </c>
      <c r="C25" s="76">
        <v>108</v>
      </c>
    </row>
    <row r="26" spans="2:3" x14ac:dyDescent="0.3">
      <c r="B26" s="21" t="s">
        <v>88</v>
      </c>
      <c r="C26" s="76">
        <v>65</v>
      </c>
    </row>
    <row r="27" spans="2:3" x14ac:dyDescent="0.3">
      <c r="B27" s="21" t="s">
        <v>89</v>
      </c>
      <c r="C27" s="76">
        <v>63</v>
      </c>
    </row>
    <row r="28" spans="2:3" x14ac:dyDescent="0.3">
      <c r="B28" s="21" t="s">
        <v>90</v>
      </c>
      <c r="C28" s="76">
        <v>50</v>
      </c>
    </row>
    <row r="29" spans="2:3" x14ac:dyDescent="0.3">
      <c r="B29" s="21" t="s">
        <v>91</v>
      </c>
      <c r="C29" s="76">
        <v>46</v>
      </c>
    </row>
    <row r="30" spans="2:3" x14ac:dyDescent="0.3">
      <c r="B30" s="21" t="s">
        <v>92</v>
      </c>
      <c r="C30" s="76">
        <v>40</v>
      </c>
    </row>
    <row r="31" spans="2:3" x14ac:dyDescent="0.3">
      <c r="B31" s="21" t="s">
        <v>93</v>
      </c>
      <c r="C31" s="76">
        <v>38</v>
      </c>
    </row>
    <row r="32" spans="2:3" x14ac:dyDescent="0.3">
      <c r="B32" s="21" t="s">
        <v>94</v>
      </c>
      <c r="C32" s="76">
        <v>38</v>
      </c>
    </row>
    <row r="33" spans="2:3" x14ac:dyDescent="0.3">
      <c r="B33" s="21" t="s">
        <v>95</v>
      </c>
      <c r="C33" s="76">
        <v>34</v>
      </c>
    </row>
    <row r="34" spans="2:3" x14ac:dyDescent="0.3">
      <c r="B34" s="21" t="s">
        <v>96</v>
      </c>
      <c r="C34" s="76">
        <v>32</v>
      </c>
    </row>
    <row r="35" spans="2:3" x14ac:dyDescent="0.3">
      <c r="B35" s="21" t="s">
        <v>97</v>
      </c>
      <c r="C35" s="76">
        <v>31</v>
      </c>
    </row>
    <row r="36" spans="2:3" x14ac:dyDescent="0.3">
      <c r="B36" s="21" t="s">
        <v>98</v>
      </c>
      <c r="C36" s="76">
        <v>31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8C5BE37-9A87-4B64-A86F-612A463130E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E931-8A22-452C-9820-177980B1355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99</v>
      </c>
      <c r="E12" s="78">
        <v>13756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100</v>
      </c>
      <c r="C14" s="79"/>
      <c r="D14" s="79"/>
      <c r="E14" s="78">
        <v>5572</v>
      </c>
    </row>
    <row r="15" spans="1:9" x14ac:dyDescent="0.3">
      <c r="A15" s="20"/>
      <c r="E15" s="78"/>
    </row>
    <row r="16" spans="1:9" x14ac:dyDescent="0.3">
      <c r="A16" s="20"/>
      <c r="B16" s="21" t="s">
        <v>101</v>
      </c>
      <c r="D16" s="80"/>
      <c r="E16" s="78">
        <v>3910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102</v>
      </c>
      <c r="D18" s="80"/>
      <c r="E18" s="78">
        <v>1662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103</v>
      </c>
      <c r="D20" s="80"/>
      <c r="E20" s="81">
        <v>8.8470137336314272E-2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105</v>
      </c>
      <c r="E26" s="86"/>
      <c r="F26" s="86"/>
      <c r="G26" s="86"/>
      <c r="H26" s="87"/>
    </row>
    <row r="27" spans="1:16" ht="15.5" thickBot="1" x14ac:dyDescent="0.35">
      <c r="C27" s="52"/>
      <c r="D27" s="88" t="s">
        <v>106</v>
      </c>
      <c r="E27" s="88" t="s">
        <v>107</v>
      </c>
      <c r="F27" s="88" t="s">
        <v>108</v>
      </c>
      <c r="G27" s="88" t="s">
        <v>109</v>
      </c>
      <c r="H27" s="88" t="s">
        <v>110</v>
      </c>
    </row>
    <row r="28" spans="1:16" ht="38.25" customHeight="1" thickBot="1" x14ac:dyDescent="0.35">
      <c r="C28" s="88" t="s">
        <v>111</v>
      </c>
      <c r="D28" s="89">
        <v>1625</v>
      </c>
      <c r="E28" s="89">
        <v>479</v>
      </c>
      <c r="F28" s="89">
        <v>9308</v>
      </c>
      <c r="G28" s="90">
        <v>5712</v>
      </c>
      <c r="H28" s="90">
        <f>SUM(D28:G28)</f>
        <v>17124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36DB702-9BAD-4A98-83BE-7F22C40C29F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0F92-8880-498A-BAC2-5103A5A5832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113</v>
      </c>
      <c r="D13" s="94"/>
      <c r="E13" s="95"/>
      <c r="H13" s="93" t="s">
        <v>114</v>
      </c>
      <c r="I13" s="94"/>
      <c r="J13" s="94"/>
      <c r="K13" s="95"/>
      <c r="L13" s="52"/>
      <c r="M13" s="52"/>
      <c r="N13" s="93" t="s">
        <v>115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116</v>
      </c>
      <c r="D14" s="98" t="s">
        <v>117</v>
      </c>
      <c r="E14" s="98" t="s">
        <v>118</v>
      </c>
      <c r="G14" s="99"/>
      <c r="H14" s="100" t="s">
        <v>106</v>
      </c>
      <c r="I14" s="101" t="s">
        <v>107</v>
      </c>
      <c r="J14" s="101" t="s">
        <v>108</v>
      </c>
      <c r="K14" s="102" t="s">
        <v>109</v>
      </c>
      <c r="L14" s="52"/>
      <c r="M14" s="52"/>
      <c r="N14" s="97" t="s">
        <v>119</v>
      </c>
      <c r="O14" s="103" t="s">
        <v>120</v>
      </c>
      <c r="P14" s="103" t="s">
        <v>121</v>
      </c>
      <c r="Q14" s="104" t="s">
        <v>122</v>
      </c>
      <c r="R14" s="23"/>
    </row>
    <row r="15" spans="1:18" ht="34.5" customHeight="1" x14ac:dyDescent="0.3">
      <c r="A15" s="20"/>
      <c r="B15" s="105" t="s">
        <v>111</v>
      </c>
      <c r="C15" s="106">
        <v>1328</v>
      </c>
      <c r="D15" s="107">
        <v>9863</v>
      </c>
      <c r="E15" s="108">
        <v>244</v>
      </c>
      <c r="G15" s="105" t="s">
        <v>111</v>
      </c>
      <c r="H15" s="109">
        <v>276</v>
      </c>
      <c r="I15" s="107">
        <v>195</v>
      </c>
      <c r="J15" s="107">
        <v>7494</v>
      </c>
      <c r="K15" s="110">
        <v>3470</v>
      </c>
      <c r="L15" s="111"/>
      <c r="M15" s="105" t="s">
        <v>111</v>
      </c>
      <c r="N15" s="112">
        <v>4072</v>
      </c>
      <c r="O15" s="112">
        <v>3746</v>
      </c>
      <c r="P15" s="112">
        <v>2559</v>
      </c>
      <c r="Q15" s="108">
        <v>1058</v>
      </c>
      <c r="R15" s="23"/>
    </row>
    <row r="16" spans="1:18" ht="34.5" customHeight="1" thickBot="1" x14ac:dyDescent="0.35">
      <c r="A16" s="20"/>
      <c r="B16" s="113" t="s">
        <v>123</v>
      </c>
      <c r="C16" s="114">
        <v>581</v>
      </c>
      <c r="D16" s="115">
        <v>1074</v>
      </c>
      <c r="E16" s="116">
        <v>217</v>
      </c>
      <c r="G16" s="113" t="s">
        <v>123</v>
      </c>
      <c r="H16" s="114">
        <v>70</v>
      </c>
      <c r="I16" s="115">
        <v>76</v>
      </c>
      <c r="J16" s="115">
        <v>975</v>
      </c>
      <c r="K16" s="116">
        <v>751</v>
      </c>
      <c r="L16" s="111"/>
      <c r="M16" s="113" t="s">
        <v>123</v>
      </c>
      <c r="N16" s="115">
        <v>1658</v>
      </c>
      <c r="O16" s="115">
        <v>187</v>
      </c>
      <c r="P16" s="115">
        <v>25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3F74EE1-6022-4F56-8955-42E14B8D4BD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3D173-FA4B-4174-89F6-587DC6EB796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125</v>
      </c>
      <c r="C14" s="101" t="s">
        <v>126</v>
      </c>
      <c r="D14" s="101" t="s">
        <v>127</v>
      </c>
      <c r="E14" s="101" t="s">
        <v>128</v>
      </c>
      <c r="F14" s="101" t="s">
        <v>129</v>
      </c>
      <c r="G14" s="102" t="s">
        <v>130</v>
      </c>
      <c r="H14" s="111"/>
      <c r="I14" s="23"/>
    </row>
    <row r="15" spans="1:9" ht="32.25" customHeight="1" thickBot="1" x14ac:dyDescent="0.35">
      <c r="A15" s="20"/>
      <c r="B15" s="117">
        <v>38691</v>
      </c>
      <c r="C15" s="115">
        <v>3100</v>
      </c>
      <c r="D15" s="115">
        <v>12311</v>
      </c>
      <c r="E15" s="115">
        <v>130</v>
      </c>
      <c r="F15" s="115">
        <v>648</v>
      </c>
      <c r="G15" s="116">
        <v>1261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132</v>
      </c>
      <c r="C20" s="101" t="s">
        <v>133</v>
      </c>
      <c r="D20" s="102" t="s">
        <v>134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25682</v>
      </c>
      <c r="C21" s="115">
        <v>16956</v>
      </c>
      <c r="D21" s="116">
        <v>42638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74462DC-3114-4245-9FBA-72AE6BBA3B5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4D786-7650-4906-9F4C-21D286025DE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135</v>
      </c>
      <c r="I12" s="23"/>
    </row>
    <row r="13" spans="1:9" ht="18.75" customHeight="1" x14ac:dyDescent="0.3">
      <c r="A13" s="20"/>
      <c r="B13" s="119" t="s">
        <v>136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137</v>
      </c>
      <c r="D15" s="101" t="s">
        <v>138</v>
      </c>
      <c r="E15" s="101" t="s">
        <v>139</v>
      </c>
      <c r="F15" s="101" t="s">
        <v>140</v>
      </c>
      <c r="G15" s="120" t="s">
        <v>141</v>
      </c>
      <c r="H15" s="102" t="s">
        <v>110</v>
      </c>
      <c r="I15" s="23"/>
    </row>
    <row r="16" spans="1:9" ht="33.75" customHeight="1" x14ac:dyDescent="0.3">
      <c r="A16" s="20"/>
      <c r="B16" s="121" t="s">
        <v>142</v>
      </c>
      <c r="C16" s="122">
        <v>7</v>
      </c>
      <c r="D16" s="122">
        <v>0</v>
      </c>
      <c r="E16" s="122">
        <v>19</v>
      </c>
      <c r="F16" s="122">
        <v>58</v>
      </c>
      <c r="G16" s="123">
        <v>3</v>
      </c>
      <c r="H16" s="124">
        <v>87</v>
      </c>
      <c r="I16" s="23"/>
    </row>
    <row r="17" spans="1:9" ht="32.25" customHeight="1" thickBot="1" x14ac:dyDescent="0.35">
      <c r="A17" s="20"/>
      <c r="B17" s="125" t="s">
        <v>143</v>
      </c>
      <c r="C17" s="115">
        <v>7</v>
      </c>
      <c r="D17" s="115">
        <v>0</v>
      </c>
      <c r="E17" s="115">
        <v>19</v>
      </c>
      <c r="F17" s="115">
        <v>59</v>
      </c>
      <c r="G17" s="126">
        <v>3</v>
      </c>
      <c r="H17" s="116">
        <v>88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137</v>
      </c>
      <c r="D21" s="101" t="s">
        <v>145</v>
      </c>
      <c r="E21" s="101" t="s">
        <v>146</v>
      </c>
      <c r="F21" s="101" t="s">
        <v>147</v>
      </c>
      <c r="G21" s="120" t="s">
        <v>148</v>
      </c>
      <c r="H21" s="102" t="s">
        <v>110</v>
      </c>
      <c r="I21" s="23"/>
    </row>
    <row r="22" spans="1:9" ht="33.75" customHeight="1" x14ac:dyDescent="0.3">
      <c r="A22" s="20"/>
      <c r="B22" s="121" t="s">
        <v>142</v>
      </c>
      <c r="C22" s="122">
        <v>147</v>
      </c>
      <c r="D22" s="122">
        <v>0</v>
      </c>
      <c r="E22" s="122">
        <v>456</v>
      </c>
      <c r="F22" s="122">
        <v>607</v>
      </c>
      <c r="G22" s="123">
        <v>214</v>
      </c>
      <c r="H22" s="124">
        <v>1424</v>
      </c>
      <c r="I22" s="23"/>
    </row>
    <row r="23" spans="1:9" ht="32.25" customHeight="1" thickBot="1" x14ac:dyDescent="0.35">
      <c r="A23" s="20"/>
      <c r="B23" s="125" t="s">
        <v>143</v>
      </c>
      <c r="C23" s="115">
        <v>147</v>
      </c>
      <c r="D23" s="115">
        <v>0</v>
      </c>
      <c r="E23" s="115">
        <v>477</v>
      </c>
      <c r="F23" s="115">
        <v>609</v>
      </c>
      <c r="G23" s="126">
        <v>214</v>
      </c>
      <c r="H23" s="116">
        <v>1447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9EC32A7-523D-43C2-BCDC-FB635788146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2025-06-02T10:25:35Z</dcterms:modified>
</cp:coreProperties>
</file>